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Q:\亞洲及非洲組\5.計畫資料\01.替代役專區\01.【歷屆】役男\13.第26屆役男\01.第26屆專長員額\3發函外交部\"/>
    </mc:Choice>
  </mc:AlternateContent>
  <xr:revisionPtr revIDLastSave="0" documentId="13_ncr:1_{7B8B5D83-0530-4587-AEED-D1C122E99AAF}" xr6:coauthVersionLast="47" xr6:coauthVersionMax="47" xr10:uidLastSave="{00000000-0000-0000-0000-000000000000}"/>
  <bookViews>
    <workbookView xWindow="-120" yWindow="-120" windowWidth="29040" windowHeight="15720" xr2:uid="{80A405D8-F9A1-463C-9DFE-1D422FB544A2}"/>
  </bookViews>
  <sheets>
    <sheet name="總表" sheetId="1" r:id="rId1"/>
  </sheets>
  <definedNames>
    <definedName name="Z_2476B2A7_D26A_4259_A560_9F4398574CEC_.wvu.Rows" localSheetId="0" hidden="1">總表!$43:$46</definedName>
  </definedNames>
  <calcPr calcId="191029"/>
  <customWorkbookViews>
    <customWorkbookView name="王柏翔 - 個人檢視畫面" guid="{2476B2A7-D26A-4259-A560-9F4398574CEC}" mergeInterval="0" personalView="1" maximized="1" xWindow="-8" yWindow="-8" windowWidth="1936" windowHeight="1056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7" i="1" l="1"/>
  <c r="AL47" i="1"/>
  <c r="AL4" i="1"/>
  <c r="AL5" i="1"/>
  <c r="AL6" i="1"/>
  <c r="AL7" i="1"/>
  <c r="AL8" i="1"/>
  <c r="AL9" i="1"/>
  <c r="AL10" i="1"/>
  <c r="AL11" i="1"/>
  <c r="AL12" i="1"/>
  <c r="AL13" i="1"/>
  <c r="AL14" i="1"/>
  <c r="AL15" i="1"/>
  <c r="AL16" i="1"/>
  <c r="AL17" i="1"/>
  <c r="AL18" i="1"/>
  <c r="AL19" i="1"/>
  <c r="AL20" i="1"/>
  <c r="AL21" i="1"/>
  <c r="AL22" i="1"/>
  <c r="AL23" i="1"/>
  <c r="AL24" i="1"/>
  <c r="AL25" i="1"/>
  <c r="AL26" i="1"/>
  <c r="AL27" i="1"/>
  <c r="AL28" i="1"/>
  <c r="AL29" i="1"/>
  <c r="AL30" i="1"/>
  <c r="AL31" i="1"/>
  <c r="AL32" i="1"/>
  <c r="AL33" i="1"/>
  <c r="AL34" i="1"/>
  <c r="AL35" i="1"/>
  <c r="AL36" i="1"/>
  <c r="AL37" i="1"/>
  <c r="AL38" i="1"/>
  <c r="AL39" i="1"/>
  <c r="AL40" i="1"/>
  <c r="AL41" i="1"/>
  <c r="AL42" i="1"/>
  <c r="AL43" i="1"/>
  <c r="AL44" i="1"/>
  <c r="AL45" i="1"/>
  <c r="AL46" i="1"/>
  <c r="AL3" i="1"/>
  <c r="E47" i="1"/>
  <c r="F47" i="1"/>
  <c r="G47" i="1"/>
  <c r="H47" i="1"/>
  <c r="I47" i="1"/>
  <c r="J47" i="1"/>
  <c r="K47" i="1"/>
  <c r="L47" i="1"/>
  <c r="M47" i="1"/>
  <c r="N47" i="1"/>
  <c r="O47" i="1"/>
  <c r="P47" i="1"/>
  <c r="Q47" i="1"/>
  <c r="R47" i="1"/>
  <c r="S47" i="1"/>
  <c r="T47" i="1"/>
  <c r="U47" i="1"/>
  <c r="V47" i="1"/>
  <c r="W47" i="1"/>
  <c r="X47" i="1"/>
  <c r="Y47" i="1"/>
  <c r="Z47" i="1"/>
  <c r="AA47" i="1"/>
  <c r="AB47" i="1"/>
  <c r="AC47" i="1"/>
  <c r="AD47" i="1"/>
  <c r="AE47" i="1"/>
  <c r="AF47" i="1"/>
  <c r="AG47" i="1"/>
  <c r="AH47" i="1"/>
  <c r="AI47" i="1"/>
  <c r="D47" i="1"/>
</calcChain>
</file>

<file path=xl/sharedStrings.xml><?xml version="1.0" encoding="utf-8"?>
<sst xmlns="http://schemas.openxmlformats.org/spreadsheetml/2006/main" count="99" uniqueCount="97">
  <si>
    <t>農藝</t>
  </si>
  <si>
    <t>園藝</t>
  </si>
  <si>
    <t>水產養殖</t>
  </si>
  <si>
    <t>畜牧</t>
  </si>
  <si>
    <t>獸醫</t>
  </si>
  <si>
    <t>醫學</t>
  </si>
  <si>
    <t>護理</t>
  </si>
  <si>
    <t>公共衛生</t>
  </si>
  <si>
    <t>醫學工程</t>
  </si>
  <si>
    <t>醫學影像</t>
  </si>
  <si>
    <t>醫療資訊</t>
  </si>
  <si>
    <t>營養</t>
  </si>
  <si>
    <t>資訊</t>
  </si>
  <si>
    <t>農業經濟及推廣</t>
    <phoneticPr fontId="1" type="noConversion"/>
  </si>
  <si>
    <t>行銷</t>
  </si>
  <si>
    <t>西語</t>
  </si>
  <si>
    <t>法語</t>
  </si>
  <si>
    <t>影片創作</t>
  </si>
  <si>
    <t>圖文設計</t>
  </si>
  <si>
    <t>植物病理</t>
    <phoneticPr fontId="1" type="noConversion"/>
  </si>
  <si>
    <t>食品加工</t>
  </si>
  <si>
    <t>企業管理</t>
  </si>
  <si>
    <t>教育</t>
  </si>
  <si>
    <t>環境資源</t>
  </si>
  <si>
    <t>金融</t>
  </si>
  <si>
    <t>林產加工</t>
  </si>
  <si>
    <t>工業設計</t>
  </si>
  <si>
    <t>地理</t>
  </si>
  <si>
    <t>地理資訊</t>
  </si>
  <si>
    <t>技術團</t>
  </si>
  <si>
    <t>計畫別</t>
  </si>
  <si>
    <t>其他員額</t>
    <phoneticPr fontId="1" type="noConversion"/>
  </si>
  <si>
    <t>其他員額
請備註需求專長</t>
    <phoneticPr fontId="1" type="noConversion"/>
  </si>
  <si>
    <t>合計</t>
    <phoneticPr fontId="1" type="noConversion"/>
  </si>
  <si>
    <t>駐馬紹爾技術團</t>
  </si>
  <si>
    <t>駐吐瓦魯技術團</t>
  </si>
  <si>
    <t>駐帛琉技術團</t>
  </si>
  <si>
    <t>外交部</t>
  </si>
  <si>
    <t>駐團員額</t>
    <phoneticPr fontId="1" type="noConversion"/>
  </si>
  <si>
    <t>駐中美洲投資貿易服務團</t>
    <phoneticPr fontId="1" type="noConversion"/>
  </si>
  <si>
    <t>藥學</t>
    <phoneticPr fontId="1" type="noConversion"/>
  </si>
  <si>
    <t>駐菲律賓技術團</t>
    <phoneticPr fontId="1" type="noConversion"/>
  </si>
  <si>
    <t>技職教育</t>
    <phoneticPr fontId="1" type="noConversion"/>
  </si>
  <si>
    <t>115年役男員額獲內政部核配85名，預計於115年8月27日入營(通常於入營後一週才能確定各國可派遣之役男員額與名單)，
預計於115年9月21日至10月21日進行國內專業訓練後，於10月下旬外派，並服勤至116年6月。
請依據業務需求填寫役男員額表，並自行新增表上計畫。</t>
    <phoneticPr fontId="1" type="noConversion"/>
  </si>
  <si>
    <t>韌性栽培推廣計畫</t>
    <phoneticPr fontId="1" type="noConversion"/>
  </si>
  <si>
    <t>白蝦產業發展計畫</t>
    <phoneticPr fontId="1" type="noConversion"/>
  </si>
  <si>
    <t>斐濟社區非傳染性疾病健康數位健康強化照護計畫</t>
    <phoneticPr fontId="1" type="noConversion"/>
  </si>
  <si>
    <t>馬紹爾群島畜牧生產與衛生屠宰提升計畫</t>
    <phoneticPr fontId="1" type="noConversion"/>
  </si>
  <si>
    <t>馬紹爾群島運用農業生產促進營養均衡計畫第二期</t>
    <phoneticPr fontId="1" type="noConversion"/>
  </si>
  <si>
    <t>吐瓦魯擴大農業生產
促進營養均衡計畫</t>
    <phoneticPr fontId="1" type="noConversion"/>
  </si>
  <si>
    <t>資通訊及數位轉型派遣專案</t>
    <phoneticPr fontId="1" type="noConversion"/>
  </si>
  <si>
    <t>強化蔬果增產促進營養均衡計畫</t>
    <phoneticPr fontId="1" type="noConversion"/>
  </si>
  <si>
    <t>禽畜產銷計畫</t>
    <phoneticPr fontId="1" type="noConversion"/>
  </si>
  <si>
    <t>新興果樹產銷輔導計畫</t>
  </si>
  <si>
    <t>強化技能檢定體系計畫</t>
  </si>
  <si>
    <t>水產養殖計畫</t>
  </si>
  <si>
    <t>山羊產業提升計畫</t>
  </si>
  <si>
    <t>慢性病計畫</t>
  </si>
  <si>
    <t>婦女微企業輔導能力提升計畫</t>
  </si>
  <si>
    <t>蔬果產銷供應鏈效能提升計畫(第二期)</t>
    <phoneticPr fontId="1" type="noConversion"/>
  </si>
  <si>
    <t>地方產業經營輔導計畫</t>
    <phoneticPr fontId="1" type="noConversion"/>
  </si>
  <si>
    <t>數位資訊科技培訓應用計畫</t>
  </si>
  <si>
    <t>蛋雞產業永續發展計畫</t>
    <phoneticPr fontId="1" type="noConversion"/>
  </si>
  <si>
    <t>家畜繁養殖計畫</t>
    <phoneticPr fontId="1" type="noConversion"/>
  </si>
  <si>
    <t>農業生產力復甦暨青年農民訓練計畫</t>
    <phoneticPr fontId="1" type="noConversion"/>
  </si>
  <si>
    <t>貝里斯農產加工創新育成計畫</t>
  </si>
  <si>
    <t>貝里斯複合災害風險管理能力強化計畫</t>
  </si>
  <si>
    <t xml:space="preserve"> </t>
  </si>
  <si>
    <t>代謝性慢性病防治體系強化計畫</t>
  </si>
  <si>
    <t>貝里斯婦女及青年微中小企業輔導計畫</t>
  </si>
  <si>
    <t>貝里斯智慧交通安全提升計畫</t>
  </si>
  <si>
    <t>強化竹產業永續發展計畫</t>
    <phoneticPr fontId="1" type="noConversion"/>
  </si>
  <si>
    <t>乳癌防治體系強化計畫</t>
    <phoneticPr fontId="1" type="noConversion"/>
  </si>
  <si>
    <t>馬紹爾</t>
    <phoneticPr fontId="1" type="noConversion"/>
  </si>
  <si>
    <t>吐瓦魯</t>
    <phoneticPr fontId="1" type="noConversion"/>
  </si>
  <si>
    <t>帛琉醫療</t>
    <phoneticPr fontId="1" type="noConversion"/>
  </si>
  <si>
    <t>醫療資訊管理效能提升計畫</t>
  </si>
  <si>
    <t>公衛醫療緊急應變體系建構計畫</t>
  </si>
  <si>
    <t>種子產業發展計畫</t>
    <phoneticPr fontId="1" type="noConversion"/>
  </si>
  <si>
    <t>政府資料中心與資訊安全能力提升計畫</t>
    <phoneticPr fontId="1" type="noConversion"/>
  </si>
  <si>
    <t>駐斐濟技術團</t>
    <phoneticPr fontId="1" type="noConversion"/>
  </si>
  <si>
    <t>鴨嘴魚商業生產計畫</t>
  </si>
  <si>
    <t>種苗強化及育成計畫</t>
  </si>
  <si>
    <t>微中小企業輔導體系能力建構計畫</t>
  </si>
  <si>
    <t>駐史瓦帝尼技術團</t>
    <phoneticPr fontId="1" type="noConversion"/>
  </si>
  <si>
    <t>駐索馬利蘭技術團</t>
    <phoneticPr fontId="1" type="noConversion"/>
  </si>
  <si>
    <t>駐聖露西亞技術團</t>
    <phoneticPr fontId="1" type="noConversion"/>
  </si>
  <si>
    <t>駐聖克里斯多福及尼維斯技術團</t>
    <phoneticPr fontId="1" type="noConversion"/>
  </si>
  <si>
    <t>駐聖文森國技術團</t>
    <phoneticPr fontId="1" type="noConversion"/>
  </si>
  <si>
    <t>駐貝里斯技術團</t>
    <phoneticPr fontId="1" type="noConversion"/>
  </si>
  <si>
    <t>駐瓜地馬拉技術團</t>
    <phoneticPr fontId="1" type="noConversion"/>
  </si>
  <si>
    <t>駐巴拉圭技術團</t>
    <phoneticPr fontId="1" type="noConversion"/>
  </si>
  <si>
    <t>綠色能源轉型示範計畫</t>
    <phoneticPr fontId="1" type="noConversion"/>
  </si>
  <si>
    <t>土木結構</t>
    <phoneticPr fontId="1" type="noConversion"/>
  </si>
  <si>
    <t>農業科技育成及韌性發展計畫</t>
    <phoneticPr fontId="1" type="noConversion"/>
  </si>
  <si>
    <t>稻作產業鏈育成發展計畫</t>
    <phoneticPr fontId="1" type="noConversion"/>
  </si>
  <si>
    <t>大蒜產業鏈育成發展計畫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</si>
</sst>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name val="新細明體"/>
      <family val="1"/>
      <charset val="136"/>
    </font>
    <font>
      <sz val="12"/>
      <color theme="1"/>
      <name val="標楷體"/>
      <family val="4"/>
      <charset val="136"/>
    </font>
    <font>
      <sz val="16"/>
      <color theme="1"/>
      <name val="標楷體"/>
      <family val="4"/>
      <charset val="136"/>
    </font>
    <font>
      <sz val="12"/>
      <color theme="1"/>
      <name val="Times New Roman"/>
      <family val="1"/>
    </font>
    <font>
      <sz val="12"/>
      <color theme="1"/>
      <name val="新細明體"/>
      <family val="2"/>
      <charset val="136"/>
      <scheme val="minor"/>
    </font>
    <font>
      <sz val="12"/>
      <color rgb="FF006100"/>
      <name val="新細明體"/>
      <family val="2"/>
      <charset val="136"/>
      <scheme val="minor"/>
    </font>
    <font>
      <sz val="12"/>
      <color rgb="FF9C5700"/>
      <name val="新細明體"/>
      <family val="2"/>
      <charset val="136"/>
      <scheme val="minor"/>
    </font>
    <font>
      <sz val="12"/>
      <color rgb="FF006100"/>
      <name val="標楷體"/>
      <family val="4"/>
      <charset val="136"/>
    </font>
    <font>
      <sz val="12"/>
      <color rgb="FF9C5700"/>
      <name val="標楷體"/>
      <family val="4"/>
      <charset val="136"/>
    </font>
    <font>
      <sz val="12"/>
      <color rgb="FFFF0000"/>
      <name val="標楷體"/>
      <family val="4"/>
      <charset val="136"/>
    </font>
    <font>
      <sz val="12"/>
      <name val="標楷體"/>
      <family val="4"/>
      <charset val="136"/>
    </font>
    <font>
      <sz val="12"/>
      <color theme="9" tint="-0.499984740745262"/>
      <name val="標楷體"/>
      <family val="4"/>
      <charset val="136"/>
    </font>
  </fonts>
  <fills count="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FFCC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2" fillId="0" borderId="0"/>
    <xf numFmtId="0" fontId="7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3" fillId="4" borderId="1" xfId="4" applyFont="1" applyBorder="1" applyAlignment="1">
      <alignment horizontal="center" vertical="center" wrapText="1"/>
    </xf>
    <xf numFmtId="0" fontId="9" fillId="2" borderId="1" xfId="2" applyFont="1" applyBorder="1" applyAlignment="1">
      <alignment horizontal="center" vertical="center" wrapText="1"/>
    </xf>
    <xf numFmtId="0" fontId="10" fillId="3" borderId="1" xfId="3" applyFont="1" applyBorder="1" applyAlignment="1">
      <alignment horizontal="center" vertical="center" wrapText="1"/>
    </xf>
    <xf numFmtId="0" fontId="10" fillId="3" borderId="1" xfId="3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11" fillId="5" borderId="1" xfId="0" applyFont="1" applyFill="1" applyBorder="1" applyAlignment="1">
      <alignment vertical="center" wrapText="1"/>
    </xf>
    <xf numFmtId="0" fontId="11" fillId="0" borderId="0" xfId="0" applyFont="1" applyAlignment="1">
      <alignment vertical="center" wrapText="1"/>
    </xf>
    <xf numFmtId="0" fontId="11" fillId="6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right" vertical="center" wrapText="1"/>
    </xf>
    <xf numFmtId="0" fontId="5" fillId="0" borderId="1" xfId="0" applyFont="1" applyBorder="1" applyAlignment="1">
      <alignment horizontal="right" vertical="center" wrapText="1"/>
    </xf>
    <xf numFmtId="0" fontId="11" fillId="0" borderId="1" xfId="0" applyFont="1" applyBorder="1" applyAlignment="1">
      <alignment horizontal="right" vertical="center" wrapText="1"/>
    </xf>
    <xf numFmtId="0" fontId="12" fillId="0" borderId="1" xfId="0" applyFont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13" fillId="2" borderId="1" xfId="2" applyFont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0" fontId="3" fillId="0" borderId="6" xfId="0" applyFont="1" applyBorder="1" applyAlignment="1">
      <alignment horizontal="right" vertical="center" wrapText="1"/>
    </xf>
    <xf numFmtId="0" fontId="3" fillId="0" borderId="2" xfId="0" applyFont="1" applyBorder="1" applyAlignment="1">
      <alignment horizontal="right" vertical="center" wrapText="1"/>
    </xf>
    <xf numFmtId="0" fontId="3" fillId="0" borderId="3" xfId="0" applyFont="1" applyBorder="1" applyAlignment="1">
      <alignment horizontal="right" vertical="center" wrapText="1"/>
    </xf>
    <xf numFmtId="0" fontId="13" fillId="2" borderId="4" xfId="2" applyFont="1" applyBorder="1" applyAlignment="1">
      <alignment horizontal="center" vertical="center" wrapText="1"/>
    </xf>
    <xf numFmtId="0" fontId="13" fillId="2" borderId="3" xfId="2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0" fontId="13" fillId="2" borderId="2" xfId="2" applyFont="1" applyBorder="1" applyAlignment="1">
      <alignment horizontal="center" vertical="center" wrapText="1"/>
    </xf>
    <xf numFmtId="0" fontId="9" fillId="2" borderId="2" xfId="2" applyFont="1" applyBorder="1" applyAlignment="1">
      <alignment horizontal="center" vertical="center" wrapText="1"/>
    </xf>
    <xf numFmtId="0" fontId="9" fillId="2" borderId="4" xfId="2" applyFont="1" applyBorder="1" applyAlignment="1">
      <alignment horizontal="center" vertical="center" wrapText="1"/>
    </xf>
    <xf numFmtId="0" fontId="9" fillId="2" borderId="3" xfId="2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7" borderId="1" xfId="0" applyFont="1" applyFill="1" applyBorder="1" applyAlignment="1">
      <alignment horizontal="center" vertical="center" wrapText="1"/>
    </xf>
    <xf numFmtId="0" fontId="12" fillId="4" borderId="2" xfId="4" applyFont="1" applyBorder="1" applyAlignment="1">
      <alignment horizontal="center" vertical="center" wrapText="1"/>
    </xf>
    <xf numFmtId="0" fontId="12" fillId="4" borderId="4" xfId="4" applyFont="1" applyBorder="1" applyAlignment="1">
      <alignment horizontal="center" vertical="center" wrapText="1"/>
    </xf>
    <xf numFmtId="0" fontId="12" fillId="4" borderId="3" xfId="4" applyFont="1" applyBorder="1" applyAlignment="1">
      <alignment horizontal="center" vertical="center" wrapText="1"/>
    </xf>
    <xf numFmtId="0" fontId="12" fillId="4" borderId="1" xfId="4" applyFont="1" applyBorder="1" applyAlignment="1">
      <alignment horizontal="center" vertical="center" wrapText="1"/>
    </xf>
  </cellXfs>
  <cellStyles count="5">
    <cellStyle name="20% - 輔色1" xfId="4" builtinId="30"/>
    <cellStyle name="一般" xfId="0" builtinId="0"/>
    <cellStyle name="一般 23" xfId="1" xr:uid="{1B7675BA-7126-42B0-A7B6-64902E091BAB}"/>
    <cellStyle name="中等" xfId="3" builtinId="28"/>
    <cellStyle name="好" xfId="2" builtinId="26"/>
  </cellStyles>
  <dxfs count="0"/>
  <tableStyles count="0" defaultTableStyle="TableStyleMedium2" defaultPivotStyle="PivotStyleLight16"/>
  <colors>
    <mruColors>
      <color rgb="FF6BA945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主題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62BD98-D85B-4357-87B8-A918A542EF44}">
  <sheetPr>
    <pageSetUpPr fitToPage="1"/>
  </sheetPr>
  <dimension ref="A1:AL49"/>
  <sheetViews>
    <sheetView tabSelected="1" zoomScale="85" zoomScaleNormal="85" workbookViewId="0">
      <pane xSplit="14" ySplit="15" topLeftCell="O16" activePane="bottomRight" state="frozen"/>
      <selection pane="topRight" activeCell="O1" sqref="O1"/>
      <selection pane="bottomLeft" activeCell="A14" sqref="A14"/>
      <selection pane="bottomRight" activeCell="A44" sqref="A3:A46"/>
    </sheetView>
  </sheetViews>
  <sheetFormatPr defaultColWidth="11.625" defaultRowHeight="16.5" x14ac:dyDescent="0.25"/>
  <cols>
    <col min="1" max="1" width="10" style="3" bestFit="1" customWidth="1"/>
    <col min="2" max="2" width="25" style="19" customWidth="1"/>
    <col min="3" max="3" width="38.25" style="9" customWidth="1"/>
    <col min="4" max="17" width="5.875" style="3" bestFit="1" customWidth="1"/>
    <col min="18" max="18" width="10" style="3" bestFit="1" customWidth="1"/>
    <col min="19" max="22" width="5.875" style="3" bestFit="1" customWidth="1"/>
    <col min="23" max="23" width="7.5" style="3" customWidth="1"/>
    <col min="24" max="24" width="7.5" style="3" bestFit="1" customWidth="1"/>
    <col min="25" max="25" width="5.875" style="3" bestFit="1" customWidth="1"/>
    <col min="26" max="26" width="7.5" style="3" bestFit="1" customWidth="1"/>
    <col min="27" max="34" width="5.875" style="3" bestFit="1" customWidth="1"/>
    <col min="35" max="35" width="6.125" style="3" customWidth="1"/>
    <col min="36" max="36" width="10" style="3" bestFit="1" customWidth="1"/>
    <col min="37" max="37" width="16.875" style="3" bestFit="1" customWidth="1"/>
    <col min="38" max="38" width="5.875" style="3" bestFit="1" customWidth="1"/>
    <col min="39" max="16384" width="11.625" style="3"/>
  </cols>
  <sheetData>
    <row r="1" spans="1:38" ht="21" x14ac:dyDescent="0.25">
      <c r="A1" s="27" t="s">
        <v>43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  <c r="AG1" s="27"/>
      <c r="AH1" s="27"/>
      <c r="AI1" s="27"/>
      <c r="AJ1" s="27"/>
      <c r="AK1" s="27"/>
      <c r="AL1" s="27"/>
    </row>
    <row r="2" spans="1:38" ht="38.25" customHeight="1" x14ac:dyDescent="0.25">
      <c r="A2" s="5" t="s">
        <v>38</v>
      </c>
      <c r="B2" s="6" t="s">
        <v>29</v>
      </c>
      <c r="C2" s="7" t="s">
        <v>30</v>
      </c>
      <c r="D2" s="13" t="s">
        <v>0</v>
      </c>
      <c r="E2" s="13" t="s">
        <v>1</v>
      </c>
      <c r="F2" s="13" t="s">
        <v>2</v>
      </c>
      <c r="G2" s="13" t="s">
        <v>3</v>
      </c>
      <c r="H2" s="13" t="s">
        <v>4</v>
      </c>
      <c r="I2" s="13" t="s">
        <v>5</v>
      </c>
      <c r="J2" s="1" t="s">
        <v>40</v>
      </c>
      <c r="K2" s="1" t="s">
        <v>6</v>
      </c>
      <c r="L2" s="13" t="s">
        <v>7</v>
      </c>
      <c r="M2" s="1" t="s">
        <v>8</v>
      </c>
      <c r="N2" s="13" t="s">
        <v>9</v>
      </c>
      <c r="O2" s="13" t="s">
        <v>10</v>
      </c>
      <c r="P2" s="13" t="s">
        <v>11</v>
      </c>
      <c r="Q2" s="13" t="s">
        <v>12</v>
      </c>
      <c r="R2" s="1" t="s">
        <v>13</v>
      </c>
      <c r="S2" s="13" t="s">
        <v>14</v>
      </c>
      <c r="T2" s="13" t="s">
        <v>15</v>
      </c>
      <c r="U2" s="1" t="s">
        <v>16</v>
      </c>
      <c r="V2" s="13" t="s">
        <v>17</v>
      </c>
      <c r="W2" s="1" t="s">
        <v>18</v>
      </c>
      <c r="X2" s="13" t="s">
        <v>19</v>
      </c>
      <c r="Y2" s="13" t="s">
        <v>20</v>
      </c>
      <c r="Z2" s="13" t="s">
        <v>21</v>
      </c>
      <c r="AA2" s="1" t="s">
        <v>22</v>
      </c>
      <c r="AB2" s="13" t="s">
        <v>23</v>
      </c>
      <c r="AC2" s="13" t="s">
        <v>24</v>
      </c>
      <c r="AD2" s="1" t="s">
        <v>25</v>
      </c>
      <c r="AE2" s="13" t="s">
        <v>26</v>
      </c>
      <c r="AF2" s="13" t="s">
        <v>27</v>
      </c>
      <c r="AG2" s="13" t="s">
        <v>28</v>
      </c>
      <c r="AH2" s="13" t="s">
        <v>42</v>
      </c>
      <c r="AI2" s="13" t="s">
        <v>93</v>
      </c>
      <c r="AJ2" s="33" t="s">
        <v>31</v>
      </c>
      <c r="AK2" s="18" t="s">
        <v>32</v>
      </c>
      <c r="AL2" s="11" t="s">
        <v>33</v>
      </c>
    </row>
    <row r="3" spans="1:38" ht="16.5" customHeight="1" x14ac:dyDescent="0.25">
      <c r="A3" s="34">
        <v>5</v>
      </c>
      <c r="B3" s="29" t="s">
        <v>41</v>
      </c>
      <c r="C3" s="8" t="s">
        <v>94</v>
      </c>
      <c r="D3" s="1"/>
      <c r="E3" s="32">
        <v>2</v>
      </c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32">
        <v>1</v>
      </c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8"/>
      <c r="AL3" s="10">
        <f>SUM(D3:AJ3)</f>
        <v>3</v>
      </c>
    </row>
    <row r="4" spans="1:38" ht="19.5" customHeight="1" x14ac:dyDescent="0.25">
      <c r="A4" s="35"/>
      <c r="B4" s="30"/>
      <c r="C4" s="8" t="s">
        <v>95</v>
      </c>
      <c r="D4" s="32">
        <v>1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8"/>
      <c r="AL4" s="10">
        <f t="shared" ref="AL4:AL46" si="0">SUM(D4:AJ4)</f>
        <v>1</v>
      </c>
    </row>
    <row r="5" spans="1:38" x14ac:dyDescent="0.25">
      <c r="A5" s="36"/>
      <c r="B5" s="31"/>
      <c r="C5" s="8" t="s">
        <v>96</v>
      </c>
      <c r="D5" s="1"/>
      <c r="E5" s="32">
        <v>1</v>
      </c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2"/>
      <c r="AL5" s="10">
        <f t="shared" si="0"/>
        <v>1</v>
      </c>
    </row>
    <row r="6" spans="1:38" x14ac:dyDescent="0.25">
      <c r="A6" s="34">
        <v>5</v>
      </c>
      <c r="B6" s="29" t="s">
        <v>80</v>
      </c>
      <c r="C6" s="8" t="s">
        <v>44</v>
      </c>
      <c r="D6" s="14"/>
      <c r="E6" s="17">
        <v>2</v>
      </c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2"/>
      <c r="AL6" s="10">
        <f t="shared" si="0"/>
        <v>2</v>
      </c>
    </row>
    <row r="7" spans="1:38" x14ac:dyDescent="0.25">
      <c r="A7" s="35"/>
      <c r="B7" s="30"/>
      <c r="C7" s="8" t="s">
        <v>45</v>
      </c>
      <c r="D7" s="14"/>
      <c r="E7" s="14"/>
      <c r="F7" s="14">
        <v>1</v>
      </c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2"/>
      <c r="AL7" s="10">
        <f t="shared" si="0"/>
        <v>1</v>
      </c>
    </row>
    <row r="8" spans="1:38" ht="33" x14ac:dyDescent="0.25">
      <c r="A8" s="35"/>
      <c r="B8" s="30"/>
      <c r="C8" s="8" t="s">
        <v>46</v>
      </c>
      <c r="D8" s="14"/>
      <c r="E8" s="14"/>
      <c r="F8" s="14"/>
      <c r="G8" s="14"/>
      <c r="H8" s="14"/>
      <c r="I8" s="14"/>
      <c r="J8" s="14"/>
      <c r="K8" s="14"/>
      <c r="L8" s="14">
        <v>1</v>
      </c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2"/>
      <c r="AL8" s="10">
        <f t="shared" si="0"/>
        <v>1</v>
      </c>
    </row>
    <row r="9" spans="1:38" ht="33" x14ac:dyDescent="0.25">
      <c r="A9" s="36"/>
      <c r="B9" s="31"/>
      <c r="C9" s="8" t="s">
        <v>46</v>
      </c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>
        <v>1</v>
      </c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2"/>
      <c r="AL9" s="10">
        <f t="shared" si="0"/>
        <v>1</v>
      </c>
    </row>
    <row r="10" spans="1:38" x14ac:dyDescent="0.25">
      <c r="A10" s="34">
        <v>3</v>
      </c>
      <c r="B10" s="29" t="s">
        <v>34</v>
      </c>
      <c r="C10" s="8" t="s">
        <v>47</v>
      </c>
      <c r="D10" s="14"/>
      <c r="E10" s="14"/>
      <c r="F10" s="14"/>
      <c r="G10" s="14"/>
      <c r="H10" s="14">
        <v>1</v>
      </c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2"/>
      <c r="AL10" s="10">
        <f t="shared" si="0"/>
        <v>1</v>
      </c>
    </row>
    <row r="11" spans="1:38" ht="33" x14ac:dyDescent="0.25">
      <c r="A11" s="36"/>
      <c r="B11" s="31"/>
      <c r="C11" s="8" t="s">
        <v>48</v>
      </c>
      <c r="D11" s="14"/>
      <c r="E11" s="14">
        <v>1</v>
      </c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>
        <v>1</v>
      </c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2"/>
      <c r="AL11" s="10">
        <f t="shared" si="0"/>
        <v>2</v>
      </c>
    </row>
    <row r="12" spans="1:38" ht="33" x14ac:dyDescent="0.25">
      <c r="A12" s="34">
        <v>3</v>
      </c>
      <c r="B12" s="29" t="s">
        <v>35</v>
      </c>
      <c r="C12" s="8" t="s">
        <v>49</v>
      </c>
      <c r="D12" s="14"/>
      <c r="E12" s="14">
        <v>1</v>
      </c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>
        <v>1</v>
      </c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2"/>
      <c r="AL12" s="10">
        <f t="shared" si="0"/>
        <v>2</v>
      </c>
    </row>
    <row r="13" spans="1:38" x14ac:dyDescent="0.25">
      <c r="A13" s="36"/>
      <c r="B13" s="31"/>
      <c r="C13" s="8" t="s">
        <v>50</v>
      </c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>
        <v>1</v>
      </c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2"/>
      <c r="AL13" s="10">
        <f t="shared" si="0"/>
        <v>1</v>
      </c>
    </row>
    <row r="14" spans="1:38" x14ac:dyDescent="0.25">
      <c r="A14" s="34">
        <v>3</v>
      </c>
      <c r="B14" s="29" t="s">
        <v>36</v>
      </c>
      <c r="C14" s="8" t="s">
        <v>51</v>
      </c>
      <c r="D14" s="14"/>
      <c r="E14" s="14">
        <v>1</v>
      </c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>
        <v>1</v>
      </c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2"/>
      <c r="AL14" s="10">
        <f t="shared" si="0"/>
        <v>2</v>
      </c>
    </row>
    <row r="15" spans="1:38" x14ac:dyDescent="0.25">
      <c r="A15" s="36"/>
      <c r="B15" s="31"/>
      <c r="C15" s="8" t="s">
        <v>52</v>
      </c>
      <c r="D15" s="14"/>
      <c r="E15" s="14"/>
      <c r="F15" s="14"/>
      <c r="G15" s="14">
        <v>1</v>
      </c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2"/>
      <c r="AL15" s="10">
        <f t="shared" si="0"/>
        <v>1</v>
      </c>
    </row>
    <row r="16" spans="1:38" x14ac:dyDescent="0.25">
      <c r="A16" s="34">
        <v>10</v>
      </c>
      <c r="B16" s="29" t="s">
        <v>84</v>
      </c>
      <c r="C16" s="8" t="s">
        <v>53</v>
      </c>
      <c r="D16" s="14"/>
      <c r="E16" s="14">
        <v>2</v>
      </c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23"/>
      <c r="AJ16" s="14"/>
      <c r="AK16" s="2"/>
      <c r="AL16" s="10">
        <f t="shared" si="0"/>
        <v>2</v>
      </c>
    </row>
    <row r="17" spans="1:38" x14ac:dyDescent="0.25">
      <c r="A17" s="35"/>
      <c r="B17" s="30"/>
      <c r="C17" s="8" t="s">
        <v>54</v>
      </c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7">
        <v>1</v>
      </c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22">
        <v>1</v>
      </c>
      <c r="AI17" s="14"/>
      <c r="AJ17" s="15"/>
      <c r="AK17" s="2"/>
      <c r="AL17" s="10">
        <f t="shared" si="0"/>
        <v>2</v>
      </c>
    </row>
    <row r="18" spans="1:38" x14ac:dyDescent="0.25">
      <c r="A18" s="35"/>
      <c r="B18" s="30"/>
      <c r="C18" s="8" t="s">
        <v>55</v>
      </c>
      <c r="D18" s="14"/>
      <c r="E18" s="14"/>
      <c r="F18" s="14">
        <v>2</v>
      </c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24"/>
      <c r="AJ18" s="14"/>
      <c r="AK18" s="2"/>
      <c r="AL18" s="10">
        <f t="shared" si="0"/>
        <v>2</v>
      </c>
    </row>
    <row r="19" spans="1:38" x14ac:dyDescent="0.25">
      <c r="A19" s="35"/>
      <c r="B19" s="30"/>
      <c r="C19" s="8" t="s">
        <v>56</v>
      </c>
      <c r="D19" s="14"/>
      <c r="E19" s="14"/>
      <c r="F19" s="14"/>
      <c r="G19" s="14">
        <v>1</v>
      </c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2"/>
      <c r="AL19" s="10">
        <f t="shared" si="0"/>
        <v>1</v>
      </c>
    </row>
    <row r="20" spans="1:38" x14ac:dyDescent="0.25">
      <c r="A20" s="35"/>
      <c r="B20" s="30"/>
      <c r="C20" s="8" t="s">
        <v>57</v>
      </c>
      <c r="D20" s="14"/>
      <c r="E20" s="14"/>
      <c r="F20" s="14"/>
      <c r="G20" s="14"/>
      <c r="H20" s="14"/>
      <c r="I20" s="14"/>
      <c r="J20" s="14"/>
      <c r="K20" s="14"/>
      <c r="L20" s="14">
        <v>1</v>
      </c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2"/>
      <c r="AL20" s="10">
        <f t="shared" si="0"/>
        <v>1</v>
      </c>
    </row>
    <row r="21" spans="1:38" x14ac:dyDescent="0.25">
      <c r="A21" s="36"/>
      <c r="B21" s="31"/>
      <c r="C21" s="8" t="s">
        <v>58</v>
      </c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>
        <v>1</v>
      </c>
      <c r="T21" s="14"/>
      <c r="U21" s="14"/>
      <c r="V21" s="14"/>
      <c r="W21" s="14"/>
      <c r="X21" s="14"/>
      <c r="Y21" s="14"/>
      <c r="Z21" s="14"/>
      <c r="AA21" s="14"/>
      <c r="AB21" s="14"/>
      <c r="AC21" s="14">
        <v>1</v>
      </c>
      <c r="AD21" s="14"/>
      <c r="AE21" s="14"/>
      <c r="AF21" s="14"/>
      <c r="AG21" s="14"/>
      <c r="AH21" s="14"/>
      <c r="AI21" s="14"/>
      <c r="AJ21" s="14"/>
      <c r="AK21" s="2"/>
      <c r="AL21" s="10">
        <f t="shared" si="0"/>
        <v>2</v>
      </c>
    </row>
    <row r="22" spans="1:38" x14ac:dyDescent="0.25">
      <c r="A22" s="34">
        <v>4</v>
      </c>
      <c r="B22" s="29" t="s">
        <v>85</v>
      </c>
      <c r="C22" s="8" t="s">
        <v>78</v>
      </c>
      <c r="D22" s="14"/>
      <c r="E22" s="14">
        <v>1</v>
      </c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2"/>
      <c r="AL22" s="10">
        <f t="shared" si="0"/>
        <v>1</v>
      </c>
    </row>
    <row r="23" spans="1:38" x14ac:dyDescent="0.25">
      <c r="A23" s="35"/>
      <c r="B23" s="30"/>
      <c r="C23" s="8" t="s">
        <v>79</v>
      </c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>
        <v>1</v>
      </c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2"/>
      <c r="AL23" s="10">
        <f t="shared" si="0"/>
        <v>1</v>
      </c>
    </row>
    <row r="24" spans="1:38" x14ac:dyDescent="0.25">
      <c r="A24" s="35"/>
      <c r="B24" s="30"/>
      <c r="C24" s="8" t="s">
        <v>76</v>
      </c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>
        <v>1</v>
      </c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2"/>
      <c r="AL24" s="10">
        <f t="shared" si="0"/>
        <v>1</v>
      </c>
    </row>
    <row r="25" spans="1:38" x14ac:dyDescent="0.25">
      <c r="A25" s="36"/>
      <c r="B25" s="30"/>
      <c r="C25" s="8" t="s">
        <v>77</v>
      </c>
      <c r="D25" s="14"/>
      <c r="E25" s="14"/>
      <c r="F25" s="14"/>
      <c r="G25" s="14"/>
      <c r="H25" s="14"/>
      <c r="I25" s="14"/>
      <c r="J25" s="14"/>
      <c r="K25" s="14"/>
      <c r="L25" s="14">
        <v>1</v>
      </c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2"/>
      <c r="AL25" s="10">
        <f t="shared" si="0"/>
        <v>1</v>
      </c>
    </row>
    <row r="26" spans="1:38" x14ac:dyDescent="0.25">
      <c r="A26" s="34">
        <v>6</v>
      </c>
      <c r="B26" s="29" t="s">
        <v>86</v>
      </c>
      <c r="C26" s="8" t="s">
        <v>59</v>
      </c>
      <c r="D26" s="14"/>
      <c r="E26" s="14">
        <v>1</v>
      </c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>
        <v>1</v>
      </c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2"/>
      <c r="AL26" s="10">
        <f t="shared" si="0"/>
        <v>2</v>
      </c>
    </row>
    <row r="27" spans="1:38" x14ac:dyDescent="0.25">
      <c r="A27" s="35"/>
      <c r="B27" s="30"/>
      <c r="C27" s="8" t="s">
        <v>60</v>
      </c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>
        <v>1</v>
      </c>
      <c r="W27" s="14"/>
      <c r="X27" s="14"/>
      <c r="Y27" s="14"/>
      <c r="Z27" s="14">
        <v>1</v>
      </c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2"/>
      <c r="AL27" s="10">
        <f t="shared" si="0"/>
        <v>2</v>
      </c>
    </row>
    <row r="28" spans="1:38" x14ac:dyDescent="0.25">
      <c r="A28" s="36"/>
      <c r="B28" s="31"/>
      <c r="C28" s="8" t="s">
        <v>61</v>
      </c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>
        <v>1</v>
      </c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>
        <v>1</v>
      </c>
      <c r="AI28" s="14"/>
      <c r="AJ28" s="14"/>
      <c r="AK28" s="2"/>
      <c r="AL28" s="10">
        <f t="shared" si="0"/>
        <v>2</v>
      </c>
    </row>
    <row r="29" spans="1:38" x14ac:dyDescent="0.25">
      <c r="A29" s="34">
        <v>3</v>
      </c>
      <c r="B29" s="25" t="s">
        <v>87</v>
      </c>
      <c r="C29" s="8" t="s">
        <v>92</v>
      </c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7">
        <v>1</v>
      </c>
      <c r="AJ29" s="17"/>
      <c r="AK29" s="21"/>
      <c r="AL29" s="10">
        <f t="shared" si="0"/>
        <v>1</v>
      </c>
    </row>
    <row r="30" spans="1:38" ht="17.25" customHeight="1" x14ac:dyDescent="0.25">
      <c r="A30" s="36"/>
      <c r="B30" s="26"/>
      <c r="C30" s="8" t="s">
        <v>62</v>
      </c>
      <c r="D30" s="14"/>
      <c r="E30" s="14"/>
      <c r="F30" s="14"/>
      <c r="G30" s="14">
        <v>1</v>
      </c>
      <c r="H30" s="14">
        <v>1</v>
      </c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2"/>
      <c r="AL30" s="10">
        <f t="shared" si="0"/>
        <v>2</v>
      </c>
    </row>
    <row r="31" spans="1:38" x14ac:dyDescent="0.25">
      <c r="A31" s="34">
        <v>5</v>
      </c>
      <c r="B31" s="29" t="s">
        <v>88</v>
      </c>
      <c r="C31" s="8" t="s">
        <v>63</v>
      </c>
      <c r="D31" s="14"/>
      <c r="E31" s="14"/>
      <c r="F31" s="14"/>
      <c r="G31" s="17">
        <v>2</v>
      </c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2"/>
      <c r="AL31" s="10">
        <f t="shared" si="0"/>
        <v>2</v>
      </c>
    </row>
    <row r="32" spans="1:38" x14ac:dyDescent="0.25">
      <c r="A32" s="36"/>
      <c r="B32" s="31"/>
      <c r="C32" s="8" t="s">
        <v>64</v>
      </c>
      <c r="D32" s="14"/>
      <c r="E32" s="17">
        <v>2</v>
      </c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>
        <v>1</v>
      </c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2"/>
      <c r="AL32" s="10">
        <f t="shared" si="0"/>
        <v>3</v>
      </c>
    </row>
    <row r="33" spans="1:38" x14ac:dyDescent="0.25">
      <c r="A33" s="34">
        <v>10</v>
      </c>
      <c r="B33" s="29" t="s">
        <v>89</v>
      </c>
      <c r="C33" s="8" t="s">
        <v>65</v>
      </c>
      <c r="D33" s="14"/>
      <c r="E33" s="14"/>
      <c r="F33" s="14"/>
      <c r="G33" s="14"/>
      <c r="H33" s="14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>
        <v>1</v>
      </c>
      <c r="Z33" s="16">
        <v>1</v>
      </c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4"/>
      <c r="AL33" s="10">
        <f t="shared" si="0"/>
        <v>2</v>
      </c>
    </row>
    <row r="34" spans="1:38" x14ac:dyDescent="0.25">
      <c r="A34" s="35"/>
      <c r="B34" s="30"/>
      <c r="C34" s="8" t="s">
        <v>66</v>
      </c>
      <c r="D34" s="14"/>
      <c r="E34" s="14" t="s">
        <v>67</v>
      </c>
      <c r="F34" s="14"/>
      <c r="G34" s="14"/>
      <c r="H34" s="14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>
        <v>1</v>
      </c>
      <c r="AC34" s="16"/>
      <c r="AD34" s="16"/>
      <c r="AE34" s="16"/>
      <c r="AF34" s="16">
        <v>1</v>
      </c>
      <c r="AG34" s="16">
        <v>1</v>
      </c>
      <c r="AH34" s="16"/>
      <c r="AI34" s="16"/>
      <c r="AJ34" s="16"/>
      <c r="AK34" s="4"/>
      <c r="AL34" s="10">
        <f t="shared" si="0"/>
        <v>3</v>
      </c>
    </row>
    <row r="35" spans="1:38" x14ac:dyDescent="0.25">
      <c r="A35" s="35"/>
      <c r="B35" s="30"/>
      <c r="C35" s="8" t="s">
        <v>68</v>
      </c>
      <c r="D35" s="14"/>
      <c r="E35" s="14"/>
      <c r="F35" s="14"/>
      <c r="G35" s="14"/>
      <c r="H35" s="14"/>
      <c r="I35" s="16"/>
      <c r="J35" s="16"/>
      <c r="K35" s="16"/>
      <c r="L35" s="16">
        <v>1</v>
      </c>
      <c r="M35" s="16"/>
      <c r="N35" s="16"/>
      <c r="O35" s="16"/>
      <c r="P35" s="16"/>
      <c r="Q35" s="16"/>
      <c r="R35" s="16"/>
      <c r="S35" s="16"/>
      <c r="T35" s="16"/>
      <c r="U35" s="16"/>
      <c r="V35" s="16">
        <v>1</v>
      </c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4"/>
      <c r="AL35" s="10">
        <f t="shared" si="0"/>
        <v>2</v>
      </c>
    </row>
    <row r="36" spans="1:38" x14ac:dyDescent="0.25">
      <c r="A36" s="35"/>
      <c r="B36" s="30"/>
      <c r="C36" s="8" t="s">
        <v>69</v>
      </c>
      <c r="D36" s="14"/>
      <c r="E36" s="14"/>
      <c r="F36" s="14"/>
      <c r="G36" s="14"/>
      <c r="H36" s="14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>
        <v>1</v>
      </c>
      <c r="T36" s="16"/>
      <c r="U36" s="16"/>
      <c r="V36" s="16"/>
      <c r="W36" s="16"/>
      <c r="X36" s="16"/>
      <c r="Y36" s="16"/>
      <c r="Z36" s="16">
        <v>1</v>
      </c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4"/>
      <c r="AL36" s="10">
        <f t="shared" si="0"/>
        <v>2</v>
      </c>
    </row>
    <row r="37" spans="1:38" x14ac:dyDescent="0.25">
      <c r="A37" s="36"/>
      <c r="B37" s="31"/>
      <c r="C37" s="8" t="s">
        <v>70</v>
      </c>
      <c r="D37" s="14"/>
      <c r="E37" s="14"/>
      <c r="F37" s="14"/>
      <c r="G37" s="14"/>
      <c r="H37" s="14"/>
      <c r="I37" s="16"/>
      <c r="J37" s="16"/>
      <c r="K37" s="16"/>
      <c r="L37" s="16"/>
      <c r="M37" s="16"/>
      <c r="N37" s="16"/>
      <c r="O37" s="16"/>
      <c r="P37" s="16"/>
      <c r="Q37" s="16">
        <v>1</v>
      </c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4"/>
      <c r="AL37" s="10">
        <f t="shared" si="0"/>
        <v>1</v>
      </c>
    </row>
    <row r="38" spans="1:38" x14ac:dyDescent="0.25">
      <c r="A38" s="37">
        <v>4</v>
      </c>
      <c r="B38" s="20" t="s">
        <v>90</v>
      </c>
      <c r="C38" s="8" t="s">
        <v>71</v>
      </c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7">
        <v>1</v>
      </c>
      <c r="R38" s="14"/>
      <c r="S38" s="14"/>
      <c r="T38" s="17">
        <v>2</v>
      </c>
      <c r="U38" s="14"/>
      <c r="V38" s="14"/>
      <c r="W38" s="14"/>
      <c r="X38" s="14"/>
      <c r="Y38" s="14"/>
      <c r="Z38" s="14">
        <v>1</v>
      </c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2"/>
      <c r="AL38" s="10">
        <f t="shared" si="0"/>
        <v>4</v>
      </c>
    </row>
    <row r="39" spans="1:38" ht="18" customHeight="1" x14ac:dyDescent="0.25">
      <c r="A39" s="37">
        <v>1</v>
      </c>
      <c r="B39" s="20" t="s">
        <v>39</v>
      </c>
      <c r="C39" s="8" t="s">
        <v>72</v>
      </c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>
        <v>1</v>
      </c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2"/>
      <c r="AL39" s="10">
        <f t="shared" si="0"/>
        <v>1</v>
      </c>
    </row>
    <row r="40" spans="1:38" x14ac:dyDescent="0.25">
      <c r="A40" s="34">
        <v>14</v>
      </c>
      <c r="B40" s="28" t="s">
        <v>91</v>
      </c>
      <c r="C40" s="8" t="s">
        <v>81</v>
      </c>
      <c r="D40" s="14"/>
      <c r="E40" s="14"/>
      <c r="F40" s="14">
        <v>2</v>
      </c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14"/>
      <c r="AK40" s="2"/>
      <c r="AL40" s="10">
        <f t="shared" si="0"/>
        <v>2</v>
      </c>
    </row>
    <row r="41" spans="1:38" x14ac:dyDescent="0.25">
      <c r="A41" s="35"/>
      <c r="B41" s="25"/>
      <c r="C41" s="8" t="s">
        <v>82</v>
      </c>
      <c r="D41" s="14"/>
      <c r="E41" s="14">
        <v>2</v>
      </c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>
        <v>1</v>
      </c>
      <c r="T41" s="14">
        <v>1</v>
      </c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2"/>
      <c r="AL41" s="10">
        <f t="shared" si="0"/>
        <v>4</v>
      </c>
    </row>
    <row r="42" spans="1:38" x14ac:dyDescent="0.25">
      <c r="A42" s="35"/>
      <c r="B42" s="25"/>
      <c r="C42" s="8" t="s">
        <v>76</v>
      </c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>
        <v>3</v>
      </c>
      <c r="R42" s="14"/>
      <c r="S42" s="14"/>
      <c r="T42" s="14">
        <v>1</v>
      </c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2"/>
      <c r="AL42" s="10">
        <f t="shared" si="0"/>
        <v>4</v>
      </c>
    </row>
    <row r="43" spans="1:38" x14ac:dyDescent="0.25">
      <c r="A43" s="36"/>
      <c r="B43" s="26"/>
      <c r="C43" s="8" t="s">
        <v>83</v>
      </c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>
        <v>2</v>
      </c>
      <c r="U43" s="14"/>
      <c r="V43" s="14">
        <v>1</v>
      </c>
      <c r="W43" s="14"/>
      <c r="X43" s="14"/>
      <c r="Y43" s="14"/>
      <c r="Z43" s="14"/>
      <c r="AA43" s="14"/>
      <c r="AB43" s="14"/>
      <c r="AC43" s="14"/>
      <c r="AD43" s="14"/>
      <c r="AE43" s="14">
        <v>1</v>
      </c>
      <c r="AF43" s="14"/>
      <c r="AG43" s="14"/>
      <c r="AH43" s="14"/>
      <c r="AI43" s="14"/>
      <c r="AJ43" s="14"/>
      <c r="AK43" s="2"/>
      <c r="AL43" s="10">
        <f t="shared" si="0"/>
        <v>4</v>
      </c>
    </row>
    <row r="44" spans="1:38" x14ac:dyDescent="0.25">
      <c r="A44" s="34">
        <v>4</v>
      </c>
      <c r="B44" s="29" t="s">
        <v>37</v>
      </c>
      <c r="C44" s="8" t="s">
        <v>75</v>
      </c>
      <c r="D44" s="14"/>
      <c r="E44" s="14"/>
      <c r="F44" s="14"/>
      <c r="G44" s="14"/>
      <c r="H44" s="14"/>
      <c r="I44" s="14">
        <v>2</v>
      </c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2"/>
      <c r="AL44" s="10">
        <f t="shared" si="0"/>
        <v>2</v>
      </c>
    </row>
    <row r="45" spans="1:38" x14ac:dyDescent="0.25">
      <c r="A45" s="35"/>
      <c r="B45" s="30"/>
      <c r="C45" s="8" t="s">
        <v>73</v>
      </c>
      <c r="D45" s="14"/>
      <c r="E45" s="14"/>
      <c r="F45" s="14"/>
      <c r="G45" s="14"/>
      <c r="H45" s="14"/>
      <c r="I45" s="14">
        <v>1</v>
      </c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14"/>
      <c r="AK45" s="2"/>
      <c r="AL45" s="10">
        <f t="shared" si="0"/>
        <v>1</v>
      </c>
    </row>
    <row r="46" spans="1:38" x14ac:dyDescent="0.25">
      <c r="A46" s="36"/>
      <c r="B46" s="31"/>
      <c r="C46" s="8" t="s">
        <v>74</v>
      </c>
      <c r="D46" s="14"/>
      <c r="E46" s="14"/>
      <c r="F46" s="14"/>
      <c r="G46" s="14"/>
      <c r="H46" s="14"/>
      <c r="I46" s="14">
        <v>1</v>
      </c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4"/>
      <c r="AK46" s="2"/>
      <c r="AL46" s="10">
        <f t="shared" si="0"/>
        <v>1</v>
      </c>
    </row>
    <row r="47" spans="1:38" x14ac:dyDescent="0.25">
      <c r="A47" s="12">
        <f>SUM(A3:A46)</f>
        <v>80</v>
      </c>
      <c r="D47" s="3">
        <f>SUM(D3:D46)</f>
        <v>1</v>
      </c>
      <c r="E47" s="3">
        <f t="shared" ref="E47:AI47" si="1">SUM(E3:E46)</f>
        <v>16</v>
      </c>
      <c r="F47" s="3">
        <f t="shared" si="1"/>
        <v>5</v>
      </c>
      <c r="G47" s="3">
        <f t="shared" si="1"/>
        <v>5</v>
      </c>
      <c r="H47" s="3">
        <f t="shared" si="1"/>
        <v>2</v>
      </c>
      <c r="I47" s="3">
        <f t="shared" si="1"/>
        <v>4</v>
      </c>
      <c r="J47" s="3">
        <f t="shared" si="1"/>
        <v>0</v>
      </c>
      <c r="K47" s="3">
        <f t="shared" si="1"/>
        <v>0</v>
      </c>
      <c r="L47" s="3">
        <f t="shared" si="1"/>
        <v>4</v>
      </c>
      <c r="M47" s="3">
        <f t="shared" si="1"/>
        <v>0</v>
      </c>
      <c r="N47" s="3">
        <f t="shared" si="1"/>
        <v>1</v>
      </c>
      <c r="O47" s="3">
        <f t="shared" si="1"/>
        <v>1</v>
      </c>
      <c r="P47" s="3">
        <f t="shared" si="1"/>
        <v>2</v>
      </c>
      <c r="Q47" s="3">
        <f t="shared" si="1"/>
        <v>10</v>
      </c>
      <c r="R47" s="3">
        <f t="shared" si="1"/>
        <v>0</v>
      </c>
      <c r="S47" s="3">
        <f t="shared" si="1"/>
        <v>3</v>
      </c>
      <c r="T47" s="3">
        <f t="shared" si="1"/>
        <v>6</v>
      </c>
      <c r="U47" s="3">
        <f t="shared" si="1"/>
        <v>0</v>
      </c>
      <c r="V47" s="3">
        <f t="shared" si="1"/>
        <v>5</v>
      </c>
      <c r="W47" s="3">
        <f t="shared" si="1"/>
        <v>0</v>
      </c>
      <c r="X47" s="3">
        <f t="shared" si="1"/>
        <v>1</v>
      </c>
      <c r="Y47" s="3">
        <f t="shared" si="1"/>
        <v>2</v>
      </c>
      <c r="Z47" s="3">
        <f t="shared" si="1"/>
        <v>4</v>
      </c>
      <c r="AA47" s="3">
        <f t="shared" si="1"/>
        <v>0</v>
      </c>
      <c r="AB47" s="3">
        <f t="shared" si="1"/>
        <v>1</v>
      </c>
      <c r="AC47" s="3">
        <f t="shared" si="1"/>
        <v>1</v>
      </c>
      <c r="AD47" s="3">
        <f t="shared" si="1"/>
        <v>0</v>
      </c>
      <c r="AE47" s="3">
        <f t="shared" si="1"/>
        <v>1</v>
      </c>
      <c r="AF47" s="3">
        <f t="shared" si="1"/>
        <v>1</v>
      </c>
      <c r="AG47" s="3">
        <f t="shared" si="1"/>
        <v>1</v>
      </c>
      <c r="AH47" s="3">
        <f t="shared" si="1"/>
        <v>2</v>
      </c>
      <c r="AI47" s="3">
        <f t="shared" si="1"/>
        <v>1</v>
      </c>
      <c r="AL47" s="12">
        <f>SUM(AL3:AL46)</f>
        <v>80</v>
      </c>
    </row>
    <row r="49" spans="1:1" x14ac:dyDescent="0.25">
      <c r="A49" s="15"/>
    </row>
  </sheetData>
  <customSheetViews>
    <customSheetView guid="{2476B2A7-D26A-4259-A560-9F4398574CEC}" scale="70" hiddenRows="1" topLeftCell="A16">
      <selection activeCell="A11" sqref="A1:XFD1048576"/>
      <pageMargins left="0.7" right="0.7" top="0.75" bottom="0.75" header="0.3" footer="0.3"/>
      <pageSetup paperSize="9" orientation="portrait" r:id="rId1"/>
    </customSheetView>
  </customSheetViews>
  <mergeCells count="27">
    <mergeCell ref="B3:B5"/>
    <mergeCell ref="A3:A5"/>
    <mergeCell ref="A22:A25"/>
    <mergeCell ref="A26:A28"/>
    <mergeCell ref="B26:B28"/>
    <mergeCell ref="B10:B11"/>
    <mergeCell ref="B6:B9"/>
    <mergeCell ref="B14:B15"/>
    <mergeCell ref="B16:B21"/>
    <mergeCell ref="B22:B25"/>
    <mergeCell ref="B12:B13"/>
    <mergeCell ref="B29:B30"/>
    <mergeCell ref="A29:A30"/>
    <mergeCell ref="A1:AL1"/>
    <mergeCell ref="A44:A46"/>
    <mergeCell ref="A31:A32"/>
    <mergeCell ref="A33:A37"/>
    <mergeCell ref="B40:B43"/>
    <mergeCell ref="B44:B46"/>
    <mergeCell ref="B31:B32"/>
    <mergeCell ref="B33:B37"/>
    <mergeCell ref="A12:A13"/>
    <mergeCell ref="A40:A43"/>
    <mergeCell ref="A6:A9"/>
    <mergeCell ref="A10:A11"/>
    <mergeCell ref="A14:A15"/>
    <mergeCell ref="A16:A21"/>
  </mergeCells>
  <phoneticPr fontId="1" type="noConversion"/>
  <pageMargins left="0.7" right="0.7" top="0.75" bottom="0.75" header="0.3" footer="0.3"/>
  <pageSetup paperSize="8" scale="63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總表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王柏翔</dc:creator>
  <cp:lastModifiedBy>冷方庭</cp:lastModifiedBy>
  <cp:lastPrinted>2026-02-03T06:48:19Z</cp:lastPrinted>
  <dcterms:created xsi:type="dcterms:W3CDTF">2022-01-03T09:31:42Z</dcterms:created>
  <dcterms:modified xsi:type="dcterms:W3CDTF">2026-02-03T07:55:56Z</dcterms:modified>
</cp:coreProperties>
</file>